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715" windowHeight="937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<sst xmlns="http://schemas.openxmlformats.org/spreadsheetml/2006/main" count="91" uniqueCount="90">
  <si>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</si>
  <si>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</si>
  <si>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</si>
  <si>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</si>
  <si>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</si>
  <si>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</si>
  <si>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</si>
  <si>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</si>
  <si>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</si>
  <si>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</si>
  <si>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</si>
  <si>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</si>
  <si>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</si>
  <si>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</si>
  <si>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</si>
  <si>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</si>
  <si>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</si>
  <si>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</si>
  <si>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</si>
  <si>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</si>
  <si>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</si>
  <si>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</si>
  <si>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</si>
  <si>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</si>
  <si>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</si>
  <si>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</si>
  <si>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</si>
  <si>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</si>
  <si>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</si>
  <si>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</si>
  <si>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</si>
  <si>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</si>
  <si>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</si>
  <si>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</si>
  <si>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</si>
  <si>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</si>
  <si>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</si>
  <si>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</si>
  <si>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</si>
  <si>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</si>
  <si>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</si>
  <si>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</si>
  <si>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</si>
  <si>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</si>
  <si>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</si>
  <si>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</si>
  <si>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</si>
  <si>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</si>
  <si>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</si>
  <si>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</si>
  <si>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</si>
  <si>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</si>
  <si>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</si>
  <si>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</si>
  <si>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</si>
  <si>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</si>
  <si>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</si>
  <si>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</si>
  <si>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</si>
  <si>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</si>
  <si>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</si>
  <si>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</si>
  <si>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</si>
  <si>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</si>
  <si>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</si>
  <si>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</si>
  <si>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</si>
  <si>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</si>
  <si>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</si>
  <si>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</si>
  <si>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</si>
  <si>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</si>
  <si>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</si>
  <si>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</si>
  <si>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</si>
  <si>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</si>
  <si>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</si>
  <si>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</si>
  <si>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</si>
  <si>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</si>
  <si>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</si>
  <si>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</si>
  <si>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</si>
  <si>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</si>
  <si>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</si>
  <si>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</si>
  <si>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</si>
  <si>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9,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</si>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</sst>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thick">
        <color indexed="12"/>
      </top>
      <bottom style="dotted">
        <color indexed="11"/>
      </bottom>
    </border>
    <border>
      <left>
        <color indexed="63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 style="dotted">
        <color indexed="1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996838"/>
        <c:axId val="53971543"/>
      </c:bar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71543"/>
        <c:crossesAt val="0"/>
        <c:auto val="1"/>
        <c:lblOffset val="100"/>
        <c:noMultiLvlLbl val="0"/>
      </c:catAx>
      <c:valAx>
        <c:axId val="53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142875</xdr:rowOff>
    </xdr:from>
    <xdr:to>
      <xdr:col>18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66800"/>
        <a:ext cx="7124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8\Forecast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4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4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4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4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4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4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4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4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4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4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4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4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4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4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4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4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4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4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4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4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4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4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4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4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4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4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4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4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4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4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4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4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4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4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4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4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4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8" customWidth="1"/>
  </cols>
  <sheetData>
    <row r="1" spans="1:8" ht="20.25">
      <c r="A1" s="3"/>
      <c r="B1" s="3"/>
      <c r="C1" s="3"/>
      <c r="D1" s="15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30" t="s">
        <v>88</v>
      </c>
      <c r="J2" s="30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2.8791995050343053</v>
      </c>
      <c r="J3" s="19">
        <f>AVERAGE(F4:F40)</f>
        <v>2.6486486486486487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10" ht="13.5" thickTop="1">
      <c r="A4" s="13">
        <v>38025</v>
      </c>
      <c r="B4" s="10">
        <v>0.791666666666667</v>
      </c>
      <c r="C4" s="9" t="s">
        <v>84</v>
      </c>
      <c r="D4" s="26">
        <v>10</v>
      </c>
      <c r="E4" s="22">
        <v>4</v>
      </c>
      <c r="F4" s="21">
        <v>6</v>
      </c>
      <c r="G4" s="16">
        <f>(ABS((E4-D4)/E4))*100</f>
        <v>150</v>
      </c>
      <c r="H4" s="4"/>
      <c r="I4" s="19"/>
      <c r="J4" s="19"/>
    </row>
    <row r="5" spans="1:10" ht="12.75">
      <c r="A5" s="13"/>
      <c r="B5" s="17">
        <v>0.833333333333333</v>
      </c>
      <c r="C5" s="16" t="s">
        <v>83</v>
      </c>
      <c r="D5" s="12">
        <v>11</v>
      </c>
      <c r="E5" s="23">
        <v>4</v>
      </c>
      <c r="F5" s="21">
        <v>7</v>
      </c>
      <c r="G5" s="16">
        <f aca="true" t="shared" si="0" ref="G5:G40">(ABS((E5-D5)/E5))*100</f>
        <v>175</v>
      </c>
      <c r="H5" s="4"/>
      <c r="I5" s="19"/>
      <c r="J5" s="19"/>
    </row>
    <row r="6" spans="1:8" ht="12.75">
      <c r="A6" s="13"/>
      <c r="B6" s="10">
        <v>0.875</v>
      </c>
      <c r="C6" s="16" t="s">
        <v>82</v>
      </c>
      <c r="D6" s="26">
        <v>9</v>
      </c>
      <c r="E6" s="23">
        <v>4</v>
      </c>
      <c r="F6" s="21">
        <v>5</v>
      </c>
      <c r="G6" s="16">
        <f t="shared" si="0"/>
        <v>125</v>
      </c>
      <c r="H6" s="4"/>
    </row>
    <row r="7" spans="1:8" ht="12.75">
      <c r="A7" s="13"/>
      <c r="B7" s="17">
        <v>0.916666666666667</v>
      </c>
      <c r="C7" s="16" t="s">
        <v>81</v>
      </c>
      <c r="D7" s="12">
        <v>9</v>
      </c>
      <c r="E7" s="23">
        <v>5</v>
      </c>
      <c r="F7" s="21">
        <v>4</v>
      </c>
      <c r="G7" s="16">
        <f t="shared" si="0"/>
        <v>80</v>
      </c>
      <c r="H7" s="4"/>
    </row>
    <row r="8" spans="1:8" ht="12.75">
      <c r="A8" s="13"/>
      <c r="B8" s="10">
        <v>0.958333333333333</v>
      </c>
      <c r="C8" s="11" t="s">
        <v>80</v>
      </c>
      <c r="D8" s="26">
        <v>11</v>
      </c>
      <c r="E8" s="24">
        <v>7</v>
      </c>
      <c r="F8" s="21">
        <v>4</v>
      </c>
      <c r="G8" s="16">
        <f t="shared" si="0"/>
        <v>57.14285714285714</v>
      </c>
      <c r="H8" s="4"/>
    </row>
    <row r="9" spans="1:8" ht="12.75">
      <c r="A9" s="13">
        <v>38026</v>
      </c>
      <c r="B9" s="17">
        <v>0</v>
      </c>
      <c r="C9" s="16" t="s">
        <v>46</v>
      </c>
      <c r="D9" s="12">
        <v>12</v>
      </c>
      <c r="E9" s="23">
        <v>6</v>
      </c>
      <c r="F9" s="21">
        <v>6</v>
      </c>
      <c r="G9" s="16">
        <f t="shared" si="0"/>
        <v>100</v>
      </c>
      <c r="H9" s="4"/>
    </row>
    <row r="10" spans="1:8" ht="12.75">
      <c r="A10" s="3"/>
      <c r="B10" s="10">
        <v>0.041666666666666664</v>
      </c>
      <c r="C10" s="11" t="s">
        <v>47</v>
      </c>
      <c r="D10" s="26">
        <v>13</v>
      </c>
      <c r="E10" s="24">
        <v>7</v>
      </c>
      <c r="F10" s="21">
        <v>6</v>
      </c>
      <c r="G10" s="16">
        <f t="shared" si="0"/>
        <v>85.71428571428571</v>
      </c>
      <c r="H10" s="4"/>
    </row>
    <row r="11" spans="1:8" ht="12.75">
      <c r="A11" s="3"/>
      <c r="B11" s="10">
        <v>0.0833333333333333</v>
      </c>
      <c r="C11" s="11" t="s">
        <v>48</v>
      </c>
      <c r="D11" s="12">
        <v>13</v>
      </c>
      <c r="E11" s="24">
        <v>6</v>
      </c>
      <c r="F11" s="21">
        <v>7</v>
      </c>
      <c r="G11" s="16">
        <f t="shared" si="0"/>
        <v>116.66666666666667</v>
      </c>
      <c r="H11" s="4"/>
    </row>
    <row r="12" spans="1:8" ht="12.75">
      <c r="A12" s="3"/>
      <c r="B12" s="10">
        <v>0.125</v>
      </c>
      <c r="C12" s="11" t="s">
        <v>49</v>
      </c>
      <c r="D12" s="26">
        <v>13</v>
      </c>
      <c r="E12" s="24">
        <v>7</v>
      </c>
      <c r="F12" s="21">
        <v>6</v>
      </c>
      <c r="G12" s="16">
        <f t="shared" si="0"/>
        <v>85.71428571428571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2">
        <v>13</v>
      </c>
      <c r="E13" s="24">
        <v>10</v>
      </c>
      <c r="F13" s="21">
        <v>3</v>
      </c>
      <c r="G13" s="16">
        <f t="shared" si="0"/>
        <v>30</v>
      </c>
      <c r="H13" s="4"/>
    </row>
    <row r="14" spans="1:8" ht="12.75">
      <c r="A14" s="3"/>
      <c r="B14" s="10">
        <v>0.208333333333333</v>
      </c>
      <c r="C14" s="11" t="s">
        <v>51</v>
      </c>
      <c r="D14" s="26">
        <v>13</v>
      </c>
      <c r="E14" s="24">
        <v>12</v>
      </c>
      <c r="F14" s="21">
        <v>1</v>
      </c>
      <c r="G14" s="16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2">
        <v>14</v>
      </c>
      <c r="E15" s="24">
        <v>13</v>
      </c>
      <c r="F15" s="21">
        <v>1</v>
      </c>
      <c r="G15" s="16">
        <f t="shared" si="0"/>
        <v>7.6923076923076925</v>
      </c>
      <c r="H15" s="4"/>
    </row>
    <row r="16" spans="1:8" ht="12.75">
      <c r="A16" s="3"/>
      <c r="B16" s="10">
        <v>0.291666666666667</v>
      </c>
      <c r="C16" s="11" t="s">
        <v>53</v>
      </c>
      <c r="D16" s="26">
        <v>14</v>
      </c>
      <c r="E16" s="24">
        <v>13</v>
      </c>
      <c r="F16" s="21">
        <v>1</v>
      </c>
      <c r="G16" s="16">
        <f t="shared" si="0"/>
        <v>7.6923076923076925</v>
      </c>
      <c r="H16" s="4"/>
    </row>
    <row r="17" spans="1:8" ht="12.75">
      <c r="A17" s="3"/>
      <c r="B17" s="10">
        <v>0.333333333333333</v>
      </c>
      <c r="C17" s="11" t="s">
        <v>54</v>
      </c>
      <c r="D17" s="12">
        <v>15</v>
      </c>
      <c r="E17" s="24">
        <v>14</v>
      </c>
      <c r="F17" s="21">
        <v>1</v>
      </c>
      <c r="G17" s="16">
        <f t="shared" si="0"/>
        <v>7.142857142857142</v>
      </c>
      <c r="H17" s="4"/>
    </row>
    <row r="18" spans="1:8" ht="12.75">
      <c r="A18" s="3"/>
      <c r="B18" s="10">
        <v>0.375</v>
      </c>
      <c r="C18" s="11" t="s">
        <v>55</v>
      </c>
      <c r="D18" s="26">
        <v>17</v>
      </c>
      <c r="E18" s="24">
        <v>14</v>
      </c>
      <c r="F18" s="21">
        <v>3</v>
      </c>
      <c r="G18" s="16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2">
        <v>19</v>
      </c>
      <c r="E19" s="24">
        <v>16</v>
      </c>
      <c r="F19" s="21">
        <v>3</v>
      </c>
      <c r="G19" s="16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26">
        <v>21</v>
      </c>
      <c r="E20" s="24">
        <v>18</v>
      </c>
      <c r="F20" s="21">
        <v>3</v>
      </c>
      <c r="G20" s="16">
        <f t="shared" si="0"/>
        <v>16.666666666666664</v>
      </c>
      <c r="H20" s="4"/>
    </row>
    <row r="21" spans="1:8" ht="12.75">
      <c r="A21" s="3"/>
      <c r="B21" s="10">
        <v>0.5</v>
      </c>
      <c r="C21" s="11" t="s">
        <v>58</v>
      </c>
      <c r="D21" s="12">
        <v>23</v>
      </c>
      <c r="E21" s="24">
        <v>19</v>
      </c>
      <c r="F21" s="21">
        <v>4</v>
      </c>
      <c r="G21" s="16">
        <f t="shared" si="0"/>
        <v>21.052631578947366</v>
      </c>
      <c r="H21" s="4"/>
    </row>
    <row r="22" spans="1:8" ht="12.75">
      <c r="A22" s="3"/>
      <c r="B22" s="10">
        <v>0.541666666666667</v>
      </c>
      <c r="C22" s="11" t="s">
        <v>59</v>
      </c>
      <c r="D22" s="12">
        <v>25</v>
      </c>
      <c r="E22" s="24">
        <v>20</v>
      </c>
      <c r="F22" s="21">
        <v>5</v>
      </c>
      <c r="G22" s="16">
        <f t="shared" si="0"/>
        <v>25</v>
      </c>
      <c r="H22" s="4"/>
    </row>
    <row r="23" spans="1:8" ht="12.75">
      <c r="A23" s="3"/>
      <c r="B23" s="10">
        <v>0.583333333333333</v>
      </c>
      <c r="C23" s="11" t="s">
        <v>60</v>
      </c>
      <c r="D23" s="26">
        <v>27</v>
      </c>
      <c r="E23" s="24">
        <v>21</v>
      </c>
      <c r="F23" s="21">
        <v>6</v>
      </c>
      <c r="G23" s="16">
        <f t="shared" si="0"/>
        <v>28.57142857142857</v>
      </c>
      <c r="H23" s="4"/>
    </row>
    <row r="24" spans="1:8" ht="12.75">
      <c r="A24" s="3"/>
      <c r="B24" s="10">
        <v>0.625</v>
      </c>
      <c r="C24" s="11" t="s">
        <v>61</v>
      </c>
      <c r="D24" s="12">
        <v>28</v>
      </c>
      <c r="E24" s="24">
        <v>22</v>
      </c>
      <c r="F24" s="21">
        <v>6</v>
      </c>
      <c r="G24" s="16">
        <f t="shared" si="0"/>
        <v>27.27272727272727</v>
      </c>
      <c r="H24" s="4"/>
    </row>
    <row r="25" spans="1:8" ht="12.75">
      <c r="A25" s="3"/>
      <c r="B25" s="10">
        <v>0.666666666666667</v>
      </c>
      <c r="C25" s="11" t="s">
        <v>62</v>
      </c>
      <c r="D25" s="26">
        <v>29</v>
      </c>
      <c r="E25" s="24">
        <v>25</v>
      </c>
      <c r="F25" s="21">
        <v>4</v>
      </c>
      <c r="G25" s="16">
        <f t="shared" si="0"/>
        <v>16</v>
      </c>
      <c r="H25" s="4"/>
    </row>
    <row r="26" spans="1:8" ht="12.75">
      <c r="A26" s="3"/>
      <c r="B26" s="10">
        <v>0.708333333333333</v>
      </c>
      <c r="C26" s="11" t="s">
        <v>63</v>
      </c>
      <c r="D26" s="12">
        <v>29</v>
      </c>
      <c r="E26" s="24">
        <v>25</v>
      </c>
      <c r="F26" s="21">
        <v>4</v>
      </c>
      <c r="G26" s="16">
        <f t="shared" si="0"/>
        <v>16</v>
      </c>
      <c r="H26" s="4"/>
    </row>
    <row r="27" spans="1:8" ht="12.75">
      <c r="A27" s="3"/>
      <c r="B27" s="10">
        <v>0.75</v>
      </c>
      <c r="C27" s="11" t="s">
        <v>64</v>
      </c>
      <c r="D27" s="26">
        <v>29</v>
      </c>
      <c r="E27" s="24">
        <v>27</v>
      </c>
      <c r="F27" s="21">
        <v>4</v>
      </c>
      <c r="G27" s="16">
        <f>(ABS((E26-D27)/E26))*100</f>
        <v>16</v>
      </c>
      <c r="H27" s="4"/>
    </row>
    <row r="28" spans="1:8" ht="12.75">
      <c r="A28" s="3"/>
      <c r="B28" s="10">
        <v>0.791666666666667</v>
      </c>
      <c r="C28" s="11" t="s">
        <v>65</v>
      </c>
      <c r="D28" s="12">
        <v>29</v>
      </c>
      <c r="E28" s="24">
        <v>27</v>
      </c>
      <c r="F28" s="21">
        <v>2</v>
      </c>
      <c r="G28" s="16">
        <f>(ABS((E27-D28)/E27))*100</f>
        <v>7.4074074074074066</v>
      </c>
      <c r="H28" s="4"/>
    </row>
    <row r="29" spans="1:8" ht="12.75">
      <c r="A29" s="3"/>
      <c r="B29" s="10">
        <v>0.833333333333333</v>
      </c>
      <c r="C29" s="11" t="s">
        <v>66</v>
      </c>
      <c r="D29" s="26">
        <v>29</v>
      </c>
      <c r="E29" s="24">
        <v>27</v>
      </c>
      <c r="F29" s="21">
        <v>2</v>
      </c>
      <c r="G29" s="16">
        <f>(ABS((E28-D29)/E28))*100</f>
        <v>7.4074074074074066</v>
      </c>
      <c r="H29" s="4"/>
    </row>
    <row r="30" spans="1:8" ht="12.75">
      <c r="A30" s="3"/>
      <c r="B30" s="10">
        <v>0.875</v>
      </c>
      <c r="C30" s="11" t="s">
        <v>67</v>
      </c>
      <c r="D30" s="27">
        <v>30</v>
      </c>
      <c r="E30" s="24">
        <v>27</v>
      </c>
      <c r="F30" s="21">
        <v>3</v>
      </c>
      <c r="G30" s="16">
        <f>(ABS((E29-D30)/E29))*100</f>
        <v>11.11111111111111</v>
      </c>
      <c r="H30" s="4"/>
    </row>
    <row r="31" spans="1:8" ht="12.75">
      <c r="A31" s="3"/>
      <c r="B31" s="10">
        <v>0.916666666666667</v>
      </c>
      <c r="C31" s="11" t="s">
        <v>68</v>
      </c>
      <c r="D31" s="12">
        <v>29</v>
      </c>
      <c r="E31" s="25">
        <v>27</v>
      </c>
      <c r="F31" s="21">
        <v>2</v>
      </c>
      <c r="G31" s="16">
        <f>(ABS((E30-D31)/E30))*100</f>
        <v>7.4074074074074066</v>
      </c>
      <c r="H31" s="4"/>
    </row>
    <row r="32" spans="1:8" ht="12.75">
      <c r="A32" s="3"/>
      <c r="B32" s="10">
        <v>0.958333333333333</v>
      </c>
      <c r="C32" s="11" t="s">
        <v>69</v>
      </c>
      <c r="D32" s="26">
        <v>29</v>
      </c>
      <c r="E32" s="24">
        <v>28</v>
      </c>
      <c r="F32" s="21">
        <v>1</v>
      </c>
      <c r="G32" s="16">
        <f t="shared" si="0"/>
        <v>3.571428571428571</v>
      </c>
      <c r="H32" s="4"/>
    </row>
    <row r="33" spans="1:8" ht="12.75">
      <c r="A33" s="13">
        <v>38027</v>
      </c>
      <c r="B33" s="10">
        <v>1</v>
      </c>
      <c r="C33" s="11" t="s">
        <v>70</v>
      </c>
      <c r="D33" s="12">
        <v>28</v>
      </c>
      <c r="E33" s="24">
        <v>29</v>
      </c>
      <c r="F33" s="20">
        <v>-1</v>
      </c>
      <c r="G33" s="16">
        <f t="shared" si="0"/>
        <v>3.4482758620689653</v>
      </c>
      <c r="H33" s="4"/>
    </row>
    <row r="34" spans="1:8" ht="12.75">
      <c r="A34" s="3"/>
      <c r="B34" s="10">
        <v>1.04166666666667</v>
      </c>
      <c r="C34" s="11" t="s">
        <v>71</v>
      </c>
      <c r="D34" s="26">
        <v>27</v>
      </c>
      <c r="E34" s="24">
        <v>29</v>
      </c>
      <c r="F34" s="20">
        <v>-2</v>
      </c>
      <c r="G34" s="16">
        <f t="shared" si="0"/>
        <v>6.896551724137931</v>
      </c>
      <c r="H34" s="4"/>
    </row>
    <row r="35" spans="1:8" ht="12.75">
      <c r="A35" s="3"/>
      <c r="B35" s="10">
        <v>1.08333333333334</v>
      </c>
      <c r="C35" s="11" t="s">
        <v>72</v>
      </c>
      <c r="D35" s="12">
        <v>26</v>
      </c>
      <c r="E35" s="24">
        <v>29</v>
      </c>
      <c r="F35" s="20">
        <v>-3</v>
      </c>
      <c r="G35" s="16">
        <f t="shared" si="0"/>
        <v>10.344827586206897</v>
      </c>
      <c r="H35" s="4"/>
    </row>
    <row r="36" spans="1:8" ht="12.75">
      <c r="A36" s="3"/>
      <c r="B36" s="10">
        <v>1.125</v>
      </c>
      <c r="C36" s="11" t="s">
        <v>73</v>
      </c>
      <c r="D36" s="18">
        <v>25</v>
      </c>
      <c r="E36" s="24">
        <v>28</v>
      </c>
      <c r="F36" s="20">
        <v>-3</v>
      </c>
      <c r="G36" s="16">
        <f t="shared" si="0"/>
        <v>10.714285714285714</v>
      </c>
      <c r="H36" s="4"/>
    </row>
    <row r="37" spans="1:8" ht="12.75">
      <c r="A37" s="3"/>
      <c r="B37" s="10">
        <v>1.16666666666667</v>
      </c>
      <c r="C37" s="11" t="s">
        <v>74</v>
      </c>
      <c r="D37" s="26">
        <v>25</v>
      </c>
      <c r="E37" s="24">
        <v>27</v>
      </c>
      <c r="F37" s="20">
        <v>-2</v>
      </c>
      <c r="G37" s="16">
        <f t="shared" si="0"/>
        <v>7.4074074074074066</v>
      </c>
      <c r="H37" s="4"/>
    </row>
    <row r="38" spans="1:8" ht="12.75">
      <c r="A38" s="3"/>
      <c r="B38" s="10">
        <v>1.20833333333334</v>
      </c>
      <c r="C38" s="11" t="s">
        <v>75</v>
      </c>
      <c r="D38" s="12">
        <v>25</v>
      </c>
      <c r="E38" s="24">
        <v>27</v>
      </c>
      <c r="F38" s="20">
        <v>-2</v>
      </c>
      <c r="G38" s="16">
        <f t="shared" si="0"/>
        <v>7.4074074074074066</v>
      </c>
      <c r="H38" s="4"/>
    </row>
    <row r="39" spans="1:8" ht="12.75">
      <c r="A39" s="3"/>
      <c r="B39" s="10">
        <v>1.25000000000001</v>
      </c>
      <c r="C39" s="11" t="s">
        <v>76</v>
      </c>
      <c r="D39" s="18">
        <v>26</v>
      </c>
      <c r="E39" s="24">
        <v>27</v>
      </c>
      <c r="F39" s="20">
        <v>-1</v>
      </c>
      <c r="G39" s="16">
        <f t="shared" si="0"/>
        <v>3.7037037037037033</v>
      </c>
      <c r="H39" s="4"/>
    </row>
    <row r="40" spans="1:8" ht="12.75">
      <c r="A40" s="3"/>
      <c r="B40" s="10">
        <v>1.29166666666668</v>
      </c>
      <c r="C40" s="11" t="s">
        <v>77</v>
      </c>
      <c r="D40" s="12">
        <v>26</v>
      </c>
      <c r="E40" s="24">
        <v>24</v>
      </c>
      <c r="F40" s="21">
        <v>2</v>
      </c>
      <c r="G40" s="16">
        <f t="shared" si="0"/>
        <v>8.333333333333332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2004-06-11T00:56:43Z</dcterms:modified>
  <cp:category/>
  <cp:version/>
  <cp:contentType/>
  <cp:contentStatus/>
</cp:coreProperties>
</file>